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<sst xmlns="http://schemas.openxmlformats.org/spreadsheetml/2006/main" count="103" uniqueCount="96">
  <si>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</si>
  <si>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</si>
  <si>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</si>
  <si>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</si>
  <si>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</si>
  <si>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</si>
  <si>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</si>
  <si>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</si>
  <si>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</si>
  <si>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</si>
  <si>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</si>
  <si>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</si>
  <si>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</si>
  <si>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</si>
  <si>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</si>
  <si>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</si>
  <si>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</si>
  <si>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</si>
  <si>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</si>
  <si>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</si>
  <si>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</si>
  <si>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</si>
  <si>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</si>
  <si>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</si>
  <si>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</si>
  <si>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</si>
  <si>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</si>
  <si>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</si>
  <si>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</si>
  <si>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</si>
  <si>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</si>
  <si>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</si>
  <si>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</si>
  <si>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</si>
  <si>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</si>
  <si>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</si>
  <si>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</si>
  <si>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</si>
  <si>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</si>
  <si>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</si>
  <si>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</si>
  <si>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</si>
  <si>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</si>
  <si>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</si>
  <si>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</si>
  <si>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</si>
  <si>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</si>
  <si>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</si>
  <si>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</si>
  <si>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</si>
  <si>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</si>
  <si>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</si>
  <si>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</si>
  <si>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</si>
  <si>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</si>
  <si>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</si>
  <si>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</si>
  <si>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</si>
  <si>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</si>
  <si>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</si>
  <si>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15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</si>
  <si>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</si>
  <si>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</si>
  <si>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</si>
  <si>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</si>
  <si>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</si>
  <si>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</si>
  <si>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</si>
  <si>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</si>
  <si>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</si>
  <si>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</si>
  <si>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</si>
  <si>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</si>
  <si>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</si>
  <si>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</si>
  <si>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</si>
  <si>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</si>
  <si>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</si>
  <si>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</si>
  <si>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</si>
  <si>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</si>
  <si>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</si>
  <si>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</si>
  <si>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</si>
  <si>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</si>
  <si>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</si>
  <si>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</si>
  <si>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</si>
  <si>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</si>
  <si>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</si>
  <si>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</si>
  <si>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</si>
  <si>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ТУ ДСА України в Житомирській областi</t>
  </si>
  <si>
    <t>м. Житомир майдан Соборний 1,10014</t>
  </si>
  <si>
    <t>___________Морей В.В.___________</t>
  </si>
  <si>
    <t>Збаражська А.М.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</si>
</sst>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52">
      <selection activeCell="D64" sqref="D64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63</v>
      </c>
      <c r="H3" s="38" t="s">
        <v>68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69</v>
      </c>
      <c r="I4" s="142" t="s">
        <v>71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64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4030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3260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51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47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770</v>
      </c>
      <c r="I10" s="145">
        <v>426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43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727</v>
      </c>
      <c r="I12" s="145">
        <f>I10</f>
        <v>426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168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5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115</v>
      </c>
      <c r="I15" s="117">
        <v>61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</v>
      </c>
      <c r="I16" s="117">
        <v>1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61</v>
      </c>
      <c r="F18" s="111"/>
      <c r="G18" s="126">
        <v>13</v>
      </c>
      <c r="H18" s="130">
        <v>13</v>
      </c>
      <c r="I18" s="117">
        <v>4</v>
      </c>
      <c r="J18" s="154"/>
    </row>
    <row r="19" spans="1:10" ht="21" customHeight="1">
      <c r="A19" s="14"/>
      <c r="B19" s="47"/>
      <c r="C19" s="47"/>
      <c r="D19" s="79"/>
      <c r="E19" s="93" t="s">
        <v>62</v>
      </c>
      <c r="F19" s="93"/>
      <c r="G19" s="126">
        <v>14</v>
      </c>
      <c r="H19" s="130">
        <v>18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1831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63</v>
      </c>
      <c r="G23" s="128" t="s">
        <v>67</v>
      </c>
      <c r="H23" s="128" t="s">
        <v>70</v>
      </c>
      <c r="I23" s="149" t="s">
        <v>72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64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3177</v>
      </c>
      <c r="H26" s="172">
        <f>SUM(H27:H42)</f>
        <v>3062</v>
      </c>
      <c r="I26" s="145">
        <f>SUM(I27:I42)</f>
        <v>301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114</v>
      </c>
      <c r="H27" s="130">
        <v>114</v>
      </c>
      <c r="I27" s="117">
        <v>16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883</v>
      </c>
      <c r="H28" s="130">
        <v>868</v>
      </c>
      <c r="I28" s="117">
        <v>81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31</v>
      </c>
      <c r="H29" s="130">
        <v>28</v>
      </c>
      <c r="I29" s="117">
        <v>6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53</v>
      </c>
      <c r="H30" s="130">
        <v>52</v>
      </c>
      <c r="I30" s="117">
        <v>8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110</v>
      </c>
      <c r="H31" s="130">
        <v>109</v>
      </c>
      <c r="I31" s="117">
        <v>11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635</v>
      </c>
      <c r="H32" s="130">
        <v>587</v>
      </c>
      <c r="I32" s="117">
        <v>75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111</v>
      </c>
      <c r="H33" s="130">
        <v>106</v>
      </c>
      <c r="I33" s="117">
        <v>11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58</v>
      </c>
      <c r="H35" s="130">
        <v>58</v>
      </c>
      <c r="I35" s="117">
        <v>4</v>
      </c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>
        <v>2</v>
      </c>
      <c r="H36" s="130">
        <v>2</v>
      </c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11</v>
      </c>
      <c r="H37" s="130">
        <v>11</v>
      </c>
      <c r="I37" s="117">
        <v>1</v>
      </c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20</v>
      </c>
      <c r="H40" s="130">
        <v>19</v>
      </c>
      <c r="I40" s="117">
        <v>6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1</v>
      </c>
      <c r="H41" s="130">
        <v>1</v>
      </c>
      <c r="I41" s="117">
        <v>1</v>
      </c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1148</v>
      </c>
      <c r="H42" s="130">
        <v>1107</v>
      </c>
      <c r="I42" s="117">
        <v>81</v>
      </c>
      <c r="J42" s="160"/>
      <c r="U42" s="171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63</v>
      </c>
      <c r="F45" s="115" t="s">
        <v>66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64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239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52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104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26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10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28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5" customHeight="1">
      <c r="A56" s="28"/>
      <c r="B56" s="57" t="s">
        <v>26</v>
      </c>
      <c r="C56" s="57"/>
      <c r="D56" s="85" t="s">
        <v>94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 hidden="1">
      <c r="A57" s="28"/>
      <c r="B57" s="58"/>
      <c r="C57" s="58"/>
      <c r="D57" s="86" t="s">
        <v>59</v>
      </c>
      <c r="E57" s="86" t="s">
        <v>65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 hidden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5.75" customHeight="1">
      <c r="A59" s="28"/>
      <c r="B59" s="28" t="s">
        <v>27</v>
      </c>
      <c r="C59" s="28"/>
      <c r="D59" s="87" t="s">
        <v>95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 hidden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 hidden="1"/>
    <row r="62" spans="1:21" ht="16.5" customHeight="1" hidden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 hidden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 hidden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60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&amp;L4261B6E4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1">
      <selection activeCell="E20" sqref="E20:J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73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74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84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75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76</v>
      </c>
      <c r="B11" s="180"/>
      <c r="C11" s="180"/>
      <c r="D11" s="180"/>
      <c r="E11" s="216" t="s">
        <v>85</v>
      </c>
      <c r="F11" s="220"/>
      <c r="G11" s="223"/>
      <c r="H11" s="228" t="s">
        <v>88</v>
      </c>
      <c r="I11" s="232"/>
      <c r="J11" s="232"/>
      <c r="K11" s="171"/>
    </row>
    <row r="12" spans="1:11" ht="26.25" customHeight="1">
      <c r="A12" s="181" t="s">
        <v>77</v>
      </c>
      <c r="B12" s="198"/>
      <c r="C12" s="198"/>
      <c r="D12" s="211"/>
      <c r="E12" s="217" t="s">
        <v>86</v>
      </c>
      <c r="F12" s="221"/>
      <c r="G12" s="224"/>
      <c r="H12" s="229" t="s">
        <v>89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90</v>
      </c>
      <c r="I13" s="234"/>
      <c r="J13" s="234"/>
      <c r="K13" s="171"/>
    </row>
    <row r="14" spans="1:11" ht="51" customHeight="1">
      <c r="A14" s="183" t="s">
        <v>78</v>
      </c>
      <c r="B14" s="200"/>
      <c r="C14" s="200"/>
      <c r="D14" s="213"/>
      <c r="E14" s="219" t="s">
        <v>87</v>
      </c>
      <c r="F14" s="219"/>
      <c r="G14" s="219"/>
      <c r="H14" s="231" t="s">
        <v>91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79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80</v>
      </c>
      <c r="B19" s="203"/>
      <c r="C19" s="203" t="s">
        <v>92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81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82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83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&amp;L4261B6E4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dcterms:modified xsi:type="dcterms:W3CDTF">2014-01-15T12:26:34Z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4261B6E4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3.10.0.500</vt:lpwstr>
  </property>
</Properties>
</file>